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RVDATI\Amiadati\ufftecnico\___SEDE\@@MANUTENZIONI\_MANUTENZIONI ORDINARIE_ATTIVE\PULIZIE\GARA_CIG 9501391BE2\Doc finali\"/>
    </mc:Choice>
  </mc:AlternateContent>
  <bookViews>
    <workbookView xWindow="0" yWindow="0" windowWidth="28800" windowHeight="15525" activeTab="1"/>
  </bookViews>
  <sheets>
    <sheet name="Voti" sheetId="2" r:id="rId1"/>
    <sheet name="Classifica Finale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J17" i="2"/>
  <c r="K17" i="2"/>
  <c r="L17" i="2"/>
  <c r="M17" i="2"/>
  <c r="N17" i="2"/>
  <c r="O17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0" i="2"/>
  <c r="B19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8" i="2"/>
  <c r="B17" i="2"/>
  <c r="I17" i="2"/>
  <c r="B16" i="2" l="1"/>
  <c r="B21" i="2" s="1"/>
  <c r="B13" i="2"/>
  <c r="C16" i="2"/>
  <c r="C21" i="2" s="1"/>
  <c r="C13" i="2"/>
  <c r="O16" i="2"/>
  <c r="O21" i="2" s="1"/>
  <c r="O13" i="2"/>
  <c r="N16" i="2"/>
  <c r="N21" i="2" s="1"/>
  <c r="N13" i="2"/>
  <c r="M16" i="2"/>
  <c r="M21" i="2" s="1"/>
  <c r="M13" i="2"/>
  <c r="L16" i="2"/>
  <c r="L21" i="2" s="1"/>
  <c r="L13" i="2"/>
  <c r="K16" i="2"/>
  <c r="K21" i="2" s="1"/>
  <c r="K13" i="2"/>
  <c r="J16" i="2"/>
  <c r="J21" i="2" s="1"/>
  <c r="J13" i="2"/>
  <c r="I16" i="2"/>
  <c r="I21" i="2" s="1"/>
  <c r="I13" i="2"/>
  <c r="H16" i="2"/>
  <c r="H21" i="2" s="1"/>
  <c r="H13" i="2"/>
  <c r="G16" i="2"/>
  <c r="G21" i="2" s="1"/>
  <c r="G13" i="2"/>
  <c r="F16" i="2"/>
  <c r="F21" i="2" s="1"/>
  <c r="F13" i="2"/>
  <c r="E16" i="2"/>
  <c r="E21" i="2" s="1"/>
  <c r="E13" i="2"/>
  <c r="D16" i="2"/>
  <c r="D21" i="2" s="1"/>
  <c r="D13" i="2"/>
</calcChain>
</file>

<file path=xl/sharedStrings.xml><?xml version="1.0" encoding="utf-8"?>
<sst xmlns="http://schemas.openxmlformats.org/spreadsheetml/2006/main" count="66" uniqueCount="38">
  <si>
    <t>Sezione capitolato</t>
  </si>
  <si>
    <t>AF SERVICE</t>
  </si>
  <si>
    <t>AGA</t>
  </si>
  <si>
    <t>BSD</t>
  </si>
  <si>
    <t>CEIM</t>
  </si>
  <si>
    <t>COMSERVICE</t>
  </si>
  <si>
    <t>COOP SOCIALE BLU</t>
  </si>
  <si>
    <t>CPS</t>
  </si>
  <si>
    <t>DG PULIZIE</t>
  </si>
  <si>
    <t>EUROPA SERVICE</t>
  </si>
  <si>
    <t>GLH</t>
  </si>
  <si>
    <t>LA HOLDING</t>
  </si>
  <si>
    <t>PARENTE SERVICE</t>
  </si>
  <si>
    <t>SAN MICHELE</t>
  </si>
  <si>
    <t>VENETO SERVICE</t>
  </si>
  <si>
    <t>A1a</t>
  </si>
  <si>
    <t>A1b</t>
  </si>
  <si>
    <t>A1c</t>
  </si>
  <si>
    <t>A2</t>
  </si>
  <si>
    <t>B</t>
  </si>
  <si>
    <t>C1a</t>
  </si>
  <si>
    <t>C1b</t>
  </si>
  <si>
    <t>C2</t>
  </si>
  <si>
    <t>D</t>
  </si>
  <si>
    <t>E</t>
  </si>
  <si>
    <t>TOTALE</t>
  </si>
  <si>
    <t>A</t>
  </si>
  <si>
    <t>C</t>
  </si>
  <si>
    <t>DITTA</t>
  </si>
  <si>
    <t>TOTALE TEC.</t>
  </si>
  <si>
    <t>TOTALE ECON.</t>
  </si>
  <si>
    <t>GRADUATORIA</t>
  </si>
  <si>
    <t>CLASSIFICA</t>
  </si>
  <si>
    <t>OFFERTA ECON.</t>
  </si>
  <si>
    <t>PUNTEGGIO ECON.</t>
  </si>
  <si>
    <t>Punteggo valutazione tecnica</t>
  </si>
  <si>
    <t>Punteggio Valutazione economica</t>
  </si>
  <si>
    <t>Classifica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</si>
</sst>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>
    <font>
      <sz val="11"/>
      <color theme="1"/>
      <name val="Aptos Narrow"/>
      <family val="2"/>
      <scheme val="minor"/>
    </font>
    <font>
      <b/>
      <sz val="10"/>
      <color rgb="FF000000"/>
      <name val="Arial"/>
      <charset val="1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 tint="-0.499984740745262"/>
      <name val="Aptos Narrow"/>
      <family val="2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1" fontId="0" fillId="0" borderId="12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pane xSplit="1" ySplit="2" topLeftCell="B3" activePane="bottomRight" state="frozen"/>
      <selection pane="topRight"/>
      <selection pane="bottomLeft"/>
      <selection pane="bottomRight" activeCell="R1" sqref="R1"/>
    </sheetView>
  </sheetViews>
  <sheetFormatPr defaultColWidth="9.125" defaultRowHeight="14.25"/>
  <cols>
    <col min="1" max="1" width="11.75" style="2" customWidth="1"/>
    <col min="2" max="15" width="3.625" style="2" customWidth="1"/>
    <col min="16" max="16" width="9.125" style="2"/>
    <col min="17" max="17" width="19.125" style="2" customWidth="1"/>
    <col min="18" max="16384" width="9.125" style="2"/>
  </cols>
  <sheetData>
    <row r="1" spans="1:28" ht="27.75" customHeight="1" thickBot="1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8" ht="141.75" customHeight="1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20" t="s">
        <v>14</v>
      </c>
      <c r="Q2" s="1"/>
      <c r="R2" s="3"/>
      <c r="S2" s="3"/>
      <c r="T2" s="3"/>
      <c r="U2" s="3"/>
      <c r="V2" s="3"/>
      <c r="W2" s="3"/>
      <c r="X2" s="3"/>
      <c r="Y2" s="3"/>
      <c r="Z2" s="3"/>
      <c r="AA2" s="3"/>
      <c r="AB2" s="4"/>
    </row>
    <row r="3" spans="1:28" ht="17.25" customHeight="1">
      <c r="A3" s="12" t="s">
        <v>15</v>
      </c>
      <c r="B3" s="8">
        <v>4</v>
      </c>
      <c r="C3" s="8">
        <v>4</v>
      </c>
      <c r="D3" s="8">
        <v>2</v>
      </c>
      <c r="E3" s="8">
        <v>2</v>
      </c>
      <c r="F3" s="8">
        <v>2</v>
      </c>
      <c r="G3" s="8">
        <v>4</v>
      </c>
      <c r="H3" s="8">
        <v>2</v>
      </c>
      <c r="I3" s="8">
        <v>2</v>
      </c>
      <c r="J3" s="8">
        <v>4</v>
      </c>
      <c r="K3" s="8">
        <v>0</v>
      </c>
      <c r="L3" s="8">
        <v>0</v>
      </c>
      <c r="M3" s="8">
        <v>4</v>
      </c>
      <c r="N3" s="8">
        <v>4</v>
      </c>
      <c r="O3" s="21">
        <v>2</v>
      </c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7"/>
    </row>
    <row r="4" spans="1:28" ht="17.25" customHeight="1">
      <c r="A4" s="12" t="s">
        <v>16</v>
      </c>
      <c r="B4" s="8">
        <v>2</v>
      </c>
      <c r="C4" s="8">
        <v>2</v>
      </c>
      <c r="D4" s="8">
        <v>2</v>
      </c>
      <c r="E4" s="8">
        <v>2</v>
      </c>
      <c r="F4" s="8">
        <v>2</v>
      </c>
      <c r="G4" s="8">
        <v>2</v>
      </c>
      <c r="H4" s="8">
        <v>2</v>
      </c>
      <c r="I4" s="8">
        <v>2</v>
      </c>
      <c r="J4" s="8">
        <v>2</v>
      </c>
      <c r="K4" s="8">
        <v>0</v>
      </c>
      <c r="L4" s="8">
        <v>2</v>
      </c>
      <c r="M4" s="8">
        <v>2</v>
      </c>
      <c r="N4" s="8">
        <v>2</v>
      </c>
      <c r="O4" s="21">
        <v>2</v>
      </c>
      <c r="Q4" s="5"/>
      <c r="R4" s="6"/>
      <c r="S4" s="6"/>
      <c r="T4" s="6"/>
      <c r="U4" s="6"/>
      <c r="V4" s="6"/>
      <c r="W4" s="6"/>
      <c r="X4" s="6"/>
      <c r="Y4" s="6"/>
      <c r="Z4" s="6"/>
      <c r="AA4" s="6"/>
      <c r="AB4" s="7"/>
    </row>
    <row r="5" spans="1:28" ht="17.25" customHeight="1">
      <c r="A5" s="12" t="s">
        <v>17</v>
      </c>
      <c r="B5" s="8">
        <v>4</v>
      </c>
      <c r="C5" s="8">
        <v>4</v>
      </c>
      <c r="D5" s="8">
        <v>4</v>
      </c>
      <c r="E5" s="8">
        <v>4</v>
      </c>
      <c r="F5" s="8">
        <v>4</v>
      </c>
      <c r="G5" s="8">
        <v>4</v>
      </c>
      <c r="H5" s="8">
        <v>4</v>
      </c>
      <c r="I5" s="8">
        <v>4</v>
      </c>
      <c r="J5" s="8">
        <v>4</v>
      </c>
      <c r="K5" s="8">
        <v>4</v>
      </c>
      <c r="L5" s="8">
        <v>4</v>
      </c>
      <c r="M5" s="8">
        <v>4</v>
      </c>
      <c r="N5" s="8">
        <v>4</v>
      </c>
      <c r="O5" s="21">
        <v>4</v>
      </c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7"/>
    </row>
    <row r="6" spans="1:28" ht="17.25" customHeight="1">
      <c r="A6" s="12" t="s">
        <v>18</v>
      </c>
      <c r="B6" s="8">
        <v>7</v>
      </c>
      <c r="C6" s="8">
        <v>4</v>
      </c>
      <c r="D6" s="8">
        <v>10</v>
      </c>
      <c r="E6" s="8">
        <v>10</v>
      </c>
      <c r="F6" s="8">
        <v>7</v>
      </c>
      <c r="G6" s="8">
        <v>10</v>
      </c>
      <c r="H6" s="8">
        <v>4</v>
      </c>
      <c r="I6" s="8">
        <v>7</v>
      </c>
      <c r="J6" s="8">
        <v>10</v>
      </c>
      <c r="K6" s="8">
        <v>10</v>
      </c>
      <c r="L6" s="8">
        <v>4</v>
      </c>
      <c r="M6" s="8">
        <v>7</v>
      </c>
      <c r="N6" s="8">
        <v>4</v>
      </c>
      <c r="O6" s="21">
        <v>10</v>
      </c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ht="17.25" customHeight="1">
      <c r="A7" s="12" t="s">
        <v>19</v>
      </c>
      <c r="B7" s="8">
        <v>4</v>
      </c>
      <c r="C7" s="8">
        <v>4</v>
      </c>
      <c r="D7" s="8">
        <v>10</v>
      </c>
      <c r="E7" s="8">
        <v>10</v>
      </c>
      <c r="F7" s="8">
        <v>4</v>
      </c>
      <c r="G7" s="8">
        <v>7</v>
      </c>
      <c r="H7" s="8">
        <v>10</v>
      </c>
      <c r="I7" s="8">
        <v>0</v>
      </c>
      <c r="J7" s="8">
        <v>10</v>
      </c>
      <c r="K7" s="8">
        <v>0</v>
      </c>
      <c r="L7" s="8">
        <v>7</v>
      </c>
      <c r="M7" s="8">
        <v>7</v>
      </c>
      <c r="N7" s="8">
        <v>4</v>
      </c>
      <c r="O7" s="21">
        <v>4</v>
      </c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7"/>
    </row>
    <row r="8" spans="1:28" ht="17.25" customHeight="1">
      <c r="A8" s="12" t="s">
        <v>20</v>
      </c>
      <c r="B8" s="8">
        <v>4</v>
      </c>
      <c r="C8" s="8">
        <v>4</v>
      </c>
      <c r="D8" s="8">
        <v>4</v>
      </c>
      <c r="E8" s="8">
        <v>4</v>
      </c>
      <c r="F8" s="8">
        <v>0</v>
      </c>
      <c r="G8" s="8">
        <v>4</v>
      </c>
      <c r="H8" s="8">
        <v>2</v>
      </c>
      <c r="I8" s="8">
        <v>0</v>
      </c>
      <c r="J8" s="8">
        <v>2</v>
      </c>
      <c r="K8" s="8">
        <v>0</v>
      </c>
      <c r="L8" s="8">
        <v>4</v>
      </c>
      <c r="M8" s="8">
        <v>4</v>
      </c>
      <c r="N8" s="8">
        <v>4</v>
      </c>
      <c r="O8" s="21">
        <v>0</v>
      </c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7"/>
    </row>
    <row r="9" spans="1:28" ht="17.25" customHeight="1">
      <c r="A9" s="12" t="s">
        <v>21</v>
      </c>
      <c r="B9" s="8">
        <v>2</v>
      </c>
      <c r="C9" s="8">
        <v>2</v>
      </c>
      <c r="D9" s="8">
        <v>2</v>
      </c>
      <c r="E9" s="8">
        <v>2</v>
      </c>
      <c r="F9" s="8">
        <v>2</v>
      </c>
      <c r="G9" s="8">
        <v>4</v>
      </c>
      <c r="H9" s="8">
        <v>2</v>
      </c>
      <c r="I9" s="8">
        <v>2</v>
      </c>
      <c r="J9" s="8">
        <v>4</v>
      </c>
      <c r="K9" s="8">
        <v>2</v>
      </c>
      <c r="L9" s="8">
        <v>2</v>
      </c>
      <c r="M9" s="8">
        <v>4</v>
      </c>
      <c r="N9" s="8">
        <v>2</v>
      </c>
      <c r="O9" s="21">
        <v>2</v>
      </c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7"/>
    </row>
    <row r="10" spans="1:28" ht="17.25" customHeight="1">
      <c r="A10" s="12" t="s">
        <v>22</v>
      </c>
      <c r="B10" s="8">
        <v>3</v>
      </c>
      <c r="C10" s="8">
        <v>3</v>
      </c>
      <c r="D10" s="8">
        <v>7</v>
      </c>
      <c r="E10" s="8">
        <v>5</v>
      </c>
      <c r="F10" s="8">
        <v>3</v>
      </c>
      <c r="G10" s="8">
        <v>5</v>
      </c>
      <c r="H10" s="8">
        <v>5</v>
      </c>
      <c r="I10" s="8">
        <v>3</v>
      </c>
      <c r="J10" s="8">
        <v>5</v>
      </c>
      <c r="K10" s="8">
        <v>3</v>
      </c>
      <c r="L10" s="8">
        <v>5</v>
      </c>
      <c r="M10" s="8">
        <v>3</v>
      </c>
      <c r="N10" s="8">
        <v>0</v>
      </c>
      <c r="O10" s="21">
        <v>3</v>
      </c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ht="17.25" customHeight="1">
      <c r="A11" s="12" t="s">
        <v>23</v>
      </c>
      <c r="B11" s="8">
        <v>10</v>
      </c>
      <c r="C11" s="8">
        <v>7</v>
      </c>
      <c r="D11" s="8">
        <v>10</v>
      </c>
      <c r="E11" s="8">
        <v>10</v>
      </c>
      <c r="F11" s="8">
        <v>7</v>
      </c>
      <c r="G11" s="8">
        <v>10</v>
      </c>
      <c r="H11" s="8">
        <v>10</v>
      </c>
      <c r="I11" s="8">
        <v>0</v>
      </c>
      <c r="J11" s="8">
        <v>10</v>
      </c>
      <c r="K11" s="8">
        <v>10</v>
      </c>
      <c r="L11" s="8">
        <v>10</v>
      </c>
      <c r="M11" s="8">
        <v>10</v>
      </c>
      <c r="N11" s="8">
        <v>4</v>
      </c>
      <c r="O11" s="21">
        <v>10</v>
      </c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7"/>
    </row>
    <row r="12" spans="1:28" ht="17.25" customHeight="1">
      <c r="A12" s="12" t="s">
        <v>24</v>
      </c>
      <c r="B12" s="8">
        <v>4</v>
      </c>
      <c r="C12" s="8">
        <v>4</v>
      </c>
      <c r="D12" s="8">
        <v>4</v>
      </c>
      <c r="E12" s="8">
        <v>4</v>
      </c>
      <c r="F12" s="8">
        <v>0</v>
      </c>
      <c r="G12" s="8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0</v>
      </c>
      <c r="O12" s="21">
        <v>4</v>
      </c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</row>
    <row r="13" spans="1:28" ht="17.25" customHeight="1">
      <c r="A13" s="22" t="s">
        <v>25</v>
      </c>
      <c r="B13" s="16">
        <f>SUM(B3:B12)</f>
        <v>44</v>
      </c>
      <c r="C13" s="16">
        <f>SUM(C3:C12)</f>
        <v>38</v>
      </c>
      <c r="D13" s="16">
        <f t="shared" ref="D13:O13" si="0">SUM(D3:D12)</f>
        <v>55</v>
      </c>
      <c r="E13" s="16">
        <f t="shared" si="0"/>
        <v>53</v>
      </c>
      <c r="F13" s="16">
        <f t="shared" si="0"/>
        <v>31</v>
      </c>
      <c r="G13" s="16">
        <f t="shared" si="0"/>
        <v>54</v>
      </c>
      <c r="H13" s="16">
        <f t="shared" si="0"/>
        <v>45</v>
      </c>
      <c r="I13" s="16">
        <f t="shared" si="0"/>
        <v>24</v>
      </c>
      <c r="J13" s="16">
        <f t="shared" si="0"/>
        <v>55</v>
      </c>
      <c r="K13" s="16">
        <f t="shared" si="0"/>
        <v>33</v>
      </c>
      <c r="L13" s="16">
        <f t="shared" si="0"/>
        <v>42</v>
      </c>
      <c r="M13" s="16">
        <f t="shared" si="0"/>
        <v>49</v>
      </c>
      <c r="N13" s="16">
        <f t="shared" si="0"/>
        <v>28</v>
      </c>
      <c r="O13" s="17">
        <f t="shared" si="0"/>
        <v>41</v>
      </c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</row>
    <row r="14" spans="1:28" ht="15"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ht="15"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</row>
    <row r="16" spans="1:28" ht="15">
      <c r="A16" s="9" t="s">
        <v>26</v>
      </c>
      <c r="B16" s="10">
        <f>SUM(B3:B6)</f>
        <v>17</v>
      </c>
      <c r="C16" s="10">
        <f t="shared" ref="C16:O16" si="1">SUM(C3:C6)</f>
        <v>14</v>
      </c>
      <c r="D16" s="10">
        <f t="shared" si="1"/>
        <v>18</v>
      </c>
      <c r="E16" s="10">
        <f t="shared" si="1"/>
        <v>18</v>
      </c>
      <c r="F16" s="10">
        <f t="shared" si="1"/>
        <v>15</v>
      </c>
      <c r="G16" s="10">
        <f t="shared" si="1"/>
        <v>20</v>
      </c>
      <c r="H16" s="10">
        <f t="shared" si="1"/>
        <v>12</v>
      </c>
      <c r="I16" s="10">
        <f t="shared" si="1"/>
        <v>15</v>
      </c>
      <c r="J16" s="10">
        <f t="shared" si="1"/>
        <v>20</v>
      </c>
      <c r="K16" s="10">
        <f t="shared" si="1"/>
        <v>14</v>
      </c>
      <c r="L16" s="10">
        <f t="shared" si="1"/>
        <v>10</v>
      </c>
      <c r="M16" s="10">
        <f t="shared" si="1"/>
        <v>17</v>
      </c>
      <c r="N16" s="10">
        <f t="shared" si="1"/>
        <v>14</v>
      </c>
      <c r="O16" s="11">
        <f t="shared" si="1"/>
        <v>18</v>
      </c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</row>
    <row r="17" spans="1:15" ht="15">
      <c r="A17" s="12" t="s">
        <v>19</v>
      </c>
      <c r="B17" s="13">
        <f>B7</f>
        <v>4</v>
      </c>
      <c r="C17" s="13">
        <f t="shared" ref="C17:O17" si="2">C7</f>
        <v>4</v>
      </c>
      <c r="D17" s="13">
        <f t="shared" si="2"/>
        <v>10</v>
      </c>
      <c r="E17" s="13">
        <f t="shared" si="2"/>
        <v>10</v>
      </c>
      <c r="F17" s="13">
        <f t="shared" si="2"/>
        <v>4</v>
      </c>
      <c r="G17" s="13">
        <f t="shared" si="2"/>
        <v>7</v>
      </c>
      <c r="H17" s="13">
        <f t="shared" si="2"/>
        <v>10</v>
      </c>
      <c r="I17" s="13">
        <f t="shared" si="2"/>
        <v>0</v>
      </c>
      <c r="J17" s="13">
        <f t="shared" si="2"/>
        <v>10</v>
      </c>
      <c r="K17" s="13">
        <f t="shared" si="2"/>
        <v>0</v>
      </c>
      <c r="L17" s="13">
        <f t="shared" si="2"/>
        <v>7</v>
      </c>
      <c r="M17" s="13">
        <f t="shared" si="2"/>
        <v>7</v>
      </c>
      <c r="N17" s="13">
        <f t="shared" si="2"/>
        <v>4</v>
      </c>
      <c r="O17" s="14">
        <f t="shared" si="2"/>
        <v>4</v>
      </c>
    </row>
    <row r="18" spans="1:15" ht="15">
      <c r="A18" s="12" t="s">
        <v>27</v>
      </c>
      <c r="B18" s="13">
        <f>SUM(B8:B10)</f>
        <v>9</v>
      </c>
      <c r="C18" s="13">
        <f t="shared" ref="C18:O18" si="3">SUM(C8:C10)</f>
        <v>9</v>
      </c>
      <c r="D18" s="13">
        <f t="shared" si="3"/>
        <v>13</v>
      </c>
      <c r="E18" s="13">
        <f t="shared" si="3"/>
        <v>11</v>
      </c>
      <c r="F18" s="13">
        <f t="shared" si="3"/>
        <v>5</v>
      </c>
      <c r="G18" s="13">
        <f t="shared" si="3"/>
        <v>13</v>
      </c>
      <c r="H18" s="13">
        <f t="shared" si="3"/>
        <v>9</v>
      </c>
      <c r="I18" s="13">
        <f t="shared" si="3"/>
        <v>5</v>
      </c>
      <c r="J18" s="13">
        <f t="shared" si="3"/>
        <v>11</v>
      </c>
      <c r="K18" s="13">
        <f t="shared" si="3"/>
        <v>5</v>
      </c>
      <c r="L18" s="13">
        <f t="shared" si="3"/>
        <v>11</v>
      </c>
      <c r="M18" s="13">
        <f t="shared" si="3"/>
        <v>11</v>
      </c>
      <c r="N18" s="13">
        <f t="shared" si="3"/>
        <v>6</v>
      </c>
      <c r="O18" s="14">
        <f t="shared" si="3"/>
        <v>5</v>
      </c>
    </row>
    <row r="19" spans="1:15" ht="15">
      <c r="A19" s="12" t="s">
        <v>23</v>
      </c>
      <c r="B19" s="13">
        <f>B11</f>
        <v>10</v>
      </c>
      <c r="C19" s="13">
        <f t="shared" ref="C19:O19" si="4">C11</f>
        <v>7</v>
      </c>
      <c r="D19" s="13">
        <f t="shared" si="4"/>
        <v>10</v>
      </c>
      <c r="E19" s="13">
        <f t="shared" si="4"/>
        <v>10</v>
      </c>
      <c r="F19" s="13">
        <f t="shared" si="4"/>
        <v>7</v>
      </c>
      <c r="G19" s="13">
        <f t="shared" si="4"/>
        <v>10</v>
      </c>
      <c r="H19" s="13">
        <f t="shared" si="4"/>
        <v>10</v>
      </c>
      <c r="I19" s="13">
        <f t="shared" si="4"/>
        <v>0</v>
      </c>
      <c r="J19" s="13">
        <f t="shared" si="4"/>
        <v>10</v>
      </c>
      <c r="K19" s="13">
        <f t="shared" si="4"/>
        <v>10</v>
      </c>
      <c r="L19" s="13">
        <f t="shared" si="4"/>
        <v>10</v>
      </c>
      <c r="M19" s="13">
        <f t="shared" si="4"/>
        <v>10</v>
      </c>
      <c r="N19" s="13">
        <f t="shared" si="4"/>
        <v>4</v>
      </c>
      <c r="O19" s="14">
        <f t="shared" si="4"/>
        <v>10</v>
      </c>
    </row>
    <row r="20" spans="1:15" ht="15">
      <c r="A20" s="12" t="s">
        <v>24</v>
      </c>
      <c r="B20" s="13">
        <f>B12</f>
        <v>4</v>
      </c>
      <c r="C20" s="13">
        <f t="shared" ref="C20:O20" si="5">C12</f>
        <v>4</v>
      </c>
      <c r="D20" s="13">
        <f t="shared" si="5"/>
        <v>4</v>
      </c>
      <c r="E20" s="13">
        <f t="shared" si="5"/>
        <v>4</v>
      </c>
      <c r="F20" s="13">
        <f t="shared" si="5"/>
        <v>0</v>
      </c>
      <c r="G20" s="13">
        <f t="shared" si="5"/>
        <v>4</v>
      </c>
      <c r="H20" s="13">
        <f t="shared" si="5"/>
        <v>4</v>
      </c>
      <c r="I20" s="13">
        <f t="shared" si="5"/>
        <v>4</v>
      </c>
      <c r="J20" s="13">
        <f t="shared" si="5"/>
        <v>4</v>
      </c>
      <c r="K20" s="13">
        <f t="shared" si="5"/>
        <v>4</v>
      </c>
      <c r="L20" s="13">
        <f t="shared" si="5"/>
        <v>4</v>
      </c>
      <c r="M20" s="13">
        <f t="shared" si="5"/>
        <v>4</v>
      </c>
      <c r="N20" s="13">
        <f t="shared" si="5"/>
        <v>0</v>
      </c>
      <c r="O20" s="14">
        <f t="shared" si="5"/>
        <v>4</v>
      </c>
    </row>
    <row r="21" spans="1:15" ht="15">
      <c r="A21" s="15" t="s">
        <v>25</v>
      </c>
      <c r="B21" s="16">
        <f>SUM(B16:B20)</f>
        <v>44</v>
      </c>
      <c r="C21" s="16">
        <f t="shared" ref="C21:O21" si="6">SUM(C16:C20)</f>
        <v>38</v>
      </c>
      <c r="D21" s="16">
        <f t="shared" si="6"/>
        <v>55</v>
      </c>
      <c r="E21" s="16">
        <f t="shared" si="6"/>
        <v>53</v>
      </c>
      <c r="F21" s="16">
        <f t="shared" si="6"/>
        <v>31</v>
      </c>
      <c r="G21" s="16">
        <f t="shared" si="6"/>
        <v>54</v>
      </c>
      <c r="H21" s="16">
        <f t="shared" si="6"/>
        <v>45</v>
      </c>
      <c r="I21" s="16">
        <f t="shared" si="6"/>
        <v>24</v>
      </c>
      <c r="J21" s="16">
        <f t="shared" si="6"/>
        <v>55</v>
      </c>
      <c r="K21" s="16">
        <f t="shared" si="6"/>
        <v>33</v>
      </c>
      <c r="L21" s="16">
        <f t="shared" si="6"/>
        <v>42</v>
      </c>
      <c r="M21" s="16">
        <f t="shared" si="6"/>
        <v>49</v>
      </c>
      <c r="N21" s="16">
        <f t="shared" si="6"/>
        <v>28</v>
      </c>
      <c r="O21" s="17">
        <f t="shared" si="6"/>
        <v>41</v>
      </c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tabSelected="1" workbookViewId="0">
      <selection activeCell="H23" sqref="H23"/>
    </sheetView>
  </sheetViews>
  <sheetFormatPr defaultRowHeight="14.25"/>
  <cols>
    <col min="1" max="1" width="4.875" style="3" customWidth="1"/>
    <col min="2" max="2" width="20.625" style="3" customWidth="1"/>
    <col min="3" max="6" width="15.625" style="3" customWidth="1"/>
    <col min="7" max="7" width="9" style="3"/>
    <col min="8" max="8" width="20.625" style="3" customWidth="1"/>
    <col min="9" max="10" width="15.625" style="3" customWidth="1"/>
    <col min="11" max="16384" width="9" style="3"/>
  </cols>
  <sheetData>
    <row r="2" spans="2:10" ht="33.75" customHeight="1">
      <c r="B2" s="30" t="s">
        <v>37</v>
      </c>
      <c r="C2" s="30"/>
      <c r="D2" s="30"/>
      <c r="E2" s="30"/>
      <c r="F2" s="30"/>
      <c r="H2" s="30" t="s">
        <v>36</v>
      </c>
      <c r="I2" s="30"/>
      <c r="J2" s="30"/>
    </row>
    <row r="3" spans="2:10" ht="30">
      <c r="B3" s="28" t="s">
        <v>28</v>
      </c>
      <c r="C3" s="28" t="s">
        <v>29</v>
      </c>
      <c r="D3" s="28" t="s">
        <v>30</v>
      </c>
      <c r="E3" s="28" t="s">
        <v>31</v>
      </c>
      <c r="F3" s="28" t="s">
        <v>32</v>
      </c>
      <c r="G3" s="26"/>
      <c r="H3" s="28" t="s">
        <v>28</v>
      </c>
      <c r="I3" s="28" t="s">
        <v>33</v>
      </c>
      <c r="J3" s="28" t="s">
        <v>34</v>
      </c>
    </row>
    <row r="4" spans="2:10" ht="15">
      <c r="B4" s="28" t="s">
        <v>9</v>
      </c>
      <c r="C4" s="25">
        <v>55</v>
      </c>
      <c r="D4" s="25">
        <v>23.4</v>
      </c>
      <c r="E4" s="25">
        <v>78.400000000000006</v>
      </c>
      <c r="F4" s="25">
        <v>1</v>
      </c>
      <c r="H4" s="28" t="s">
        <v>9</v>
      </c>
      <c r="I4" s="27">
        <v>453720.68</v>
      </c>
      <c r="J4" s="25">
        <v>23.4</v>
      </c>
    </row>
    <row r="5" spans="2:10" ht="15">
      <c r="B5" s="28" t="s">
        <v>4</v>
      </c>
      <c r="C5" s="25">
        <v>53</v>
      </c>
      <c r="D5" s="25">
        <v>25.1</v>
      </c>
      <c r="E5" s="25">
        <v>78.099999999999994</v>
      </c>
      <c r="F5" s="25">
        <v>2</v>
      </c>
      <c r="H5" s="28" t="s">
        <v>4</v>
      </c>
      <c r="I5" s="27">
        <v>421979.46</v>
      </c>
      <c r="J5" s="25">
        <v>25.1</v>
      </c>
    </row>
    <row r="6" spans="2:10" ht="15">
      <c r="B6" s="28" t="s">
        <v>3</v>
      </c>
      <c r="C6" s="25">
        <v>55</v>
      </c>
      <c r="D6" s="25">
        <v>22.8</v>
      </c>
      <c r="E6" s="25">
        <v>77.8</v>
      </c>
      <c r="F6" s="25">
        <v>3</v>
      </c>
      <c r="H6" s="28" t="s">
        <v>3</v>
      </c>
      <c r="I6" s="27">
        <v>465531.26</v>
      </c>
      <c r="J6" s="25">
        <v>22.8</v>
      </c>
    </row>
    <row r="7" spans="2:10" ht="15">
      <c r="B7" s="28" t="s">
        <v>6</v>
      </c>
      <c r="C7" s="25">
        <v>54</v>
      </c>
      <c r="D7" s="25">
        <v>23.2</v>
      </c>
      <c r="E7" s="25">
        <v>77.2</v>
      </c>
      <c r="F7" s="25">
        <v>4</v>
      </c>
      <c r="H7" s="28" t="s">
        <v>6</v>
      </c>
      <c r="I7" s="27">
        <v>457898.53</v>
      </c>
      <c r="J7" s="25">
        <v>23.2</v>
      </c>
    </row>
    <row r="8" spans="2:10" ht="15">
      <c r="B8" s="28" t="s">
        <v>12</v>
      </c>
      <c r="C8" s="25">
        <v>49</v>
      </c>
      <c r="D8" s="25">
        <v>27.8</v>
      </c>
      <c r="E8" s="25">
        <v>76.8</v>
      </c>
      <c r="F8" s="25">
        <v>5</v>
      </c>
      <c r="H8" s="28" t="s">
        <v>12</v>
      </c>
      <c r="I8" s="27">
        <v>381854.37</v>
      </c>
      <c r="J8" s="25">
        <v>27.8</v>
      </c>
    </row>
    <row r="9" spans="2:10" ht="15">
      <c r="B9" s="28" t="s">
        <v>1</v>
      </c>
      <c r="C9" s="25">
        <v>44</v>
      </c>
      <c r="D9" s="25">
        <v>30</v>
      </c>
      <c r="E9" s="25">
        <v>74</v>
      </c>
      <c r="F9" s="25">
        <v>6</v>
      </c>
      <c r="H9" s="28" t="s">
        <v>1</v>
      </c>
      <c r="I9" s="27">
        <v>353514.62</v>
      </c>
      <c r="J9" s="25">
        <v>30</v>
      </c>
    </row>
    <row r="10" spans="2:10" ht="15">
      <c r="B10" s="28" t="s">
        <v>11</v>
      </c>
      <c r="C10" s="25">
        <v>42</v>
      </c>
      <c r="D10" s="25">
        <v>27</v>
      </c>
      <c r="E10" s="25">
        <v>69</v>
      </c>
      <c r="F10" s="25">
        <v>7</v>
      </c>
      <c r="H10" s="28" t="s">
        <v>11</v>
      </c>
      <c r="I10" s="27">
        <v>392582.37</v>
      </c>
      <c r="J10" s="25">
        <v>27</v>
      </c>
    </row>
    <row r="11" spans="2:10" ht="15">
      <c r="B11" s="28" t="s">
        <v>7</v>
      </c>
      <c r="C11" s="25">
        <v>45</v>
      </c>
      <c r="D11" s="25">
        <v>23.9</v>
      </c>
      <c r="E11" s="25">
        <v>68.900000000000006</v>
      </c>
      <c r="F11" s="25">
        <v>8</v>
      </c>
      <c r="H11" s="28" t="s">
        <v>7</v>
      </c>
      <c r="I11" s="27">
        <v>443199.21</v>
      </c>
      <c r="J11" s="25">
        <v>23.9</v>
      </c>
    </row>
    <row r="12" spans="2:10" ht="15">
      <c r="B12" s="28" t="s">
        <v>14</v>
      </c>
      <c r="C12" s="25">
        <v>41</v>
      </c>
      <c r="D12" s="25">
        <v>22.9</v>
      </c>
      <c r="E12" s="25">
        <v>63.9</v>
      </c>
      <c r="F12" s="25">
        <v>9</v>
      </c>
      <c r="H12" s="28" t="s">
        <v>14</v>
      </c>
      <c r="I12" s="27">
        <v>464086.74</v>
      </c>
      <c r="J12" s="25">
        <v>22.9</v>
      </c>
    </row>
    <row r="13" spans="2:10">
      <c r="B13" s="24" t="s">
        <v>2</v>
      </c>
      <c r="C13" s="24">
        <v>38</v>
      </c>
      <c r="D13" s="24"/>
      <c r="E13" s="24">
        <v>38</v>
      </c>
      <c r="F13" s="23"/>
    </row>
    <row r="14" spans="2:10">
      <c r="B14" s="24" t="s">
        <v>10</v>
      </c>
      <c r="C14" s="24">
        <v>33</v>
      </c>
      <c r="D14" s="24"/>
      <c r="E14" s="24">
        <v>33</v>
      </c>
      <c r="F14" s="23"/>
    </row>
    <row r="15" spans="2:10">
      <c r="B15" s="24" t="s">
        <v>5</v>
      </c>
      <c r="C15" s="24">
        <v>31</v>
      </c>
      <c r="D15" s="24"/>
      <c r="E15" s="24">
        <v>31</v>
      </c>
      <c r="F15" s="23"/>
    </row>
    <row r="16" spans="2:10">
      <c r="B16" s="24" t="s">
        <v>13</v>
      </c>
      <c r="C16" s="24">
        <v>28</v>
      </c>
      <c r="D16" s="24"/>
      <c r="E16" s="24">
        <v>28</v>
      </c>
      <c r="F16" s="23"/>
    </row>
    <row r="17" spans="2:6">
      <c r="B17" s="24" t="s">
        <v>8</v>
      </c>
      <c r="C17" s="24">
        <v>24</v>
      </c>
      <c r="D17" s="24"/>
      <c r="E17" s="24">
        <v>24</v>
      </c>
      <c r="F17" s="23"/>
    </row>
  </sheetData>
  <mergeCells count="2">
    <mergeCell ref="H2:J2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Voti</vt:lpstr>
      <vt:lpstr>Classifica Finale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Albertini</dc:creator>
  <cp:keywords/>
  <dc:description/>
  <cp:lastModifiedBy>FA</cp:lastModifiedBy>
  <cp:revision/>
  <dcterms:created xsi:type="dcterms:W3CDTF">2025-09-22T07:29:57Z</dcterms:created>
  <dcterms:modified xsi:type="dcterms:W3CDTF">2026-02-05T11:49:33Z</dcterms:modified>
  <cp:category/>
  <cp:contentStatus/>
</cp:coreProperties>
</file>